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396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<sst xmlns="http://schemas.openxmlformats.org/spreadsheetml/2006/main" count="26" uniqueCount="25">
  <si>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Verein:</t>
  </si>
  <si>
    <t>Vereins-Nr.</t>
  </si>
  <si>
    <t>bestellt von:</t>
  </si>
  <si>
    <t>am:</t>
  </si>
  <si>
    <t>Anzahl</t>
  </si>
  <si>
    <t>Artikel</t>
  </si>
  <si>
    <t>Einzelpreis</t>
  </si>
  <si>
    <t>Gesamt</t>
  </si>
  <si>
    <t>Gesamtbetrag</t>
  </si>
  <si>
    <t>zzügl. 19% MwSt.</t>
  </si>
  <si>
    <t>incl. MwSt.</t>
  </si>
  <si>
    <t>* solange der Vorrat reicht</t>
  </si>
  <si>
    <t xml:space="preserve"> </t>
  </si>
  <si>
    <r>
      <t xml:space="preserve">Prüfungsordnung - Obedience               </t>
    </r>
    <r>
      <rPr>
        <sz val="10"/>
        <rFont val="Arial"/>
        <family val="2"/>
      </rPr>
      <t xml:space="preserve">                      (PO gültig ab 01.01.2022)</t>
    </r>
  </si>
  <si>
    <r>
      <t xml:space="preserve">Regelwerk Rally Obedience                 </t>
    </r>
    <r>
      <rPr>
        <sz val="10"/>
        <rFont val="Arial"/>
        <family val="2"/>
      </rPr>
      <t xml:space="preserve">                             (PO gültig ab 01.01.2022)</t>
    </r>
  </si>
  <si>
    <r>
      <rPr>
        <sz val="14"/>
        <rFont val="Arial"/>
        <family val="2"/>
      </rPr>
      <t>Internationale Prüfungsordnung - IGP/BH</t>
    </r>
    <r>
      <rPr>
        <sz val="13"/>
        <rFont val="Arial"/>
        <family val="2"/>
      </rPr>
      <t xml:space="preserve">                    </t>
    </r>
    <r>
      <rPr>
        <sz val="10"/>
        <rFont val="Arial"/>
        <family val="2"/>
      </rPr>
      <t xml:space="preserve"> (PO gültig ab 01.01.2019)</t>
    </r>
  </si>
  <si>
    <r>
      <t xml:space="preserve">Block HL &amp; K.O.-Cup </t>
    </r>
    <r>
      <rPr>
        <sz val="10"/>
        <rFont val="Arial"/>
        <family val="2"/>
      </rPr>
      <t>20 Blatt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>*</t>
    </r>
  </si>
  <si>
    <r>
      <t xml:space="preserve">Block VK 2 </t>
    </r>
    <r>
      <rPr>
        <sz val="10"/>
        <rFont val="Arial"/>
        <family val="2"/>
      </rPr>
      <t>20 Blatt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>*</t>
    </r>
  </si>
  <si>
    <r>
      <t xml:space="preserve">Block VK 3 </t>
    </r>
    <r>
      <rPr>
        <sz val="10"/>
        <rFont val="Arial"/>
        <family val="2"/>
      </rPr>
      <t>20 Blatt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>*</t>
    </r>
  </si>
  <si>
    <r>
      <t xml:space="preserve">Prüfungsordnung - Agility                                            </t>
    </r>
    <r>
      <rPr>
        <sz val="10"/>
        <rFont val="Arial"/>
        <family val="2"/>
      </rPr>
      <t xml:space="preserve">(PO gültig ab 01.01.2023 - </t>
    </r>
    <r>
      <rPr>
        <sz val="10"/>
        <color indexed="10"/>
        <rFont val="Arial"/>
        <family val="2"/>
      </rPr>
      <t>aktuell online verfügbar!</t>
    </r>
    <r>
      <rPr>
        <sz val="10"/>
        <rFont val="Arial"/>
        <family val="2"/>
      </rPr>
      <t>)</t>
    </r>
  </si>
  <si>
    <r>
      <t xml:space="preserve">Team-Test </t>
    </r>
    <r>
      <rPr>
        <strike/>
        <sz val="10"/>
        <rFont val="Arial"/>
        <family val="2"/>
      </rPr>
      <t>(PO gültig ab 01.01.2016)</t>
    </r>
  </si>
  <si>
    <r>
      <t xml:space="preserve">Begleithundprüfungen: BH/VT/SK und IBGH 1-3                              </t>
    </r>
    <r>
      <rPr>
        <sz val="10"/>
        <rFont val="Arial"/>
        <family val="2"/>
      </rPr>
      <t>(Auszug aus der IGP, gültig ab 01.01.2019)</t>
    </r>
  </si>
  <si>
    <r>
      <t xml:space="preserve">Prüfungsordnung - Hoopers                                            </t>
    </r>
    <r>
      <rPr>
        <sz val="10"/>
        <rFont val="Arial"/>
        <family val="2"/>
      </rPr>
      <t xml:space="preserve">(PO gültig ab 01.01.2023 - </t>
    </r>
    <r>
      <rPr>
        <sz val="10"/>
        <color indexed="10"/>
        <rFont val="Arial"/>
        <family val="2"/>
      </rPr>
      <t>aktuell online verfügbar!</t>
    </r>
    <r>
      <rPr>
        <sz val="10"/>
        <rFont val="Arial"/>
        <family val="2"/>
      </rPr>
      <t>)</t>
    </r>
  </si>
  <si>
    <r>
      <t xml:space="preserve">Prüfungsordnung - THS                                                                 </t>
    </r>
    <r>
      <rPr>
        <sz val="10"/>
        <rFont val="Arial"/>
        <family val="2"/>
      </rPr>
      <t>(PO gültig ab 01.01.2019)</t>
    </r>
  </si>
  <si>
    <t>Stand: 04/2024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</si>
</sst>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3"/>
      <name val="Arial"/>
      <family val="2"/>
    </font>
    <font>
      <sz val="14"/>
      <color indexed="10"/>
      <name val="Arial"/>
      <family val="2"/>
    </font>
    <font>
      <b/>
      <u val="single"/>
      <sz val="12"/>
      <name val="Arial"/>
      <family val="2"/>
    </font>
    <font>
      <strike/>
      <sz val="14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9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2" fillId="0" borderId="0" xfId="0" applyNumberFormat="1" applyFont="1" applyAlignment="1">
      <alignment/>
    </xf>
    <xf numFmtId="44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 vertical="top"/>
    </xf>
    <xf numFmtId="44" fontId="3" fillId="0" borderId="11" xfId="0" applyNumberFormat="1" applyFont="1" applyBorder="1" applyAlignment="1">
      <alignment/>
    </xf>
    <xf numFmtId="14" fontId="4" fillId="0" borderId="10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1" fillId="0" borderId="0" xfId="0" applyFont="1" applyFill="1" applyBorder="1" applyAlignment="1">
      <alignment vertical="top"/>
    </xf>
    <xf numFmtId="0" fontId="46" fillId="0" borderId="0" xfId="0" applyFont="1" applyAlignment="1">
      <alignment/>
    </xf>
    <xf numFmtId="0" fontId="2" fillId="0" borderId="12" xfId="0" applyFont="1" applyBorder="1" applyAlignment="1" applyProtection="1">
      <alignment vertical="center" wrapText="1"/>
      <protection/>
    </xf>
    <xf numFmtId="44" fontId="2" fillId="0" borderId="12" xfId="58" applyFont="1" applyBorder="1" applyAlignment="1">
      <alignment horizontal="left" vertical="center"/>
    </xf>
    <xf numFmtId="44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4" fontId="2" fillId="0" borderId="12" xfId="45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indent="1"/>
    </xf>
    <xf numFmtId="0" fontId="8" fillId="0" borderId="0" xfId="0" applyFont="1" applyBorder="1" applyAlignment="1">
      <alignment/>
    </xf>
    <xf numFmtId="44" fontId="9" fillId="33" borderId="12" xfId="45" applyFont="1" applyFill="1" applyBorder="1" applyAlignment="1">
      <alignment vertical="center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44" fontId="2" fillId="33" borderId="12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F24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12.8515625" style="0" bestFit="1" customWidth="1"/>
    <col min="2" max="2" width="59.421875" style="0" customWidth="1"/>
    <col min="3" max="3" width="16.00390625" style="1" customWidth="1"/>
    <col min="4" max="4" width="16.28125" style="0" bestFit="1" customWidth="1"/>
    <col min="5" max="5" width="10.8515625" style="0" customWidth="1"/>
    <col min="6" max="6" width="11.421875" style="0" hidden="1" customWidth="1"/>
  </cols>
  <sheetData>
    <row r="1" spans="1:6" ht="30" customHeight="1">
      <c r="A1" s="2" t="s">
        <v>0</v>
      </c>
      <c r="B1" s="6"/>
      <c r="C1" s="3" t="s">
        <v>1</v>
      </c>
      <c r="D1" s="14" t="s">
        <v>12</v>
      </c>
      <c r="F1" s="7">
        <v>0.19</v>
      </c>
    </row>
    <row r="2" spans="1:4" ht="15">
      <c r="A2" s="2"/>
      <c r="B2" s="2"/>
      <c r="C2" s="4"/>
      <c r="D2" s="2"/>
    </row>
    <row r="3" spans="1:4" ht="15">
      <c r="A3" s="2"/>
      <c r="B3" s="2"/>
      <c r="C3" s="4"/>
      <c r="D3" s="2"/>
    </row>
    <row r="4" spans="1:4" ht="30" customHeight="1">
      <c r="A4" s="2" t="s">
        <v>2</v>
      </c>
      <c r="B4" s="6"/>
      <c r="C4" s="3" t="s">
        <v>3</v>
      </c>
      <c r="D4" s="13"/>
    </row>
    <row r="5" spans="1:4" ht="15">
      <c r="A5" s="2"/>
      <c r="B5" s="2"/>
      <c r="C5" s="4"/>
      <c r="D5" s="2"/>
    </row>
    <row r="6" spans="1:4" ht="30" customHeight="1">
      <c r="A6" s="2"/>
      <c r="B6" s="2"/>
      <c r="C6" s="4"/>
      <c r="D6" s="2"/>
    </row>
    <row r="7" spans="1:4" ht="30" customHeight="1">
      <c r="A7" s="26" t="s">
        <v>4</v>
      </c>
      <c r="B7" s="26" t="s">
        <v>5</v>
      </c>
      <c r="C7" s="27" t="s">
        <v>6</v>
      </c>
      <c r="D7" s="28" t="s">
        <v>7</v>
      </c>
    </row>
    <row r="8" spans="1:4" ht="30" customHeight="1">
      <c r="A8" s="25"/>
      <c r="B8" s="18" t="s">
        <v>21</v>
      </c>
      <c r="C8" s="19">
        <v>1.68</v>
      </c>
      <c r="D8" s="20">
        <f aca="true" t="shared" si="0" ref="D8:D18">IF(A8,C8*A8,"")</f>
      </c>
    </row>
    <row r="9" spans="1:6" ht="30" customHeight="1">
      <c r="A9" s="25"/>
      <c r="B9" s="23" t="s">
        <v>15</v>
      </c>
      <c r="C9" s="22">
        <v>1.68</v>
      </c>
      <c r="D9" s="20">
        <f t="shared" si="0"/>
      </c>
      <c r="F9" s="8"/>
    </row>
    <row r="10" spans="1:6" ht="30" customHeight="1">
      <c r="A10" s="31"/>
      <c r="B10" s="33" t="s">
        <v>20</v>
      </c>
      <c r="C10" s="30">
        <v>1.05</v>
      </c>
      <c r="D10" s="32">
        <f t="shared" si="0"/>
      </c>
      <c r="F10" s="8"/>
    </row>
    <row r="11" spans="1:6" ht="30" customHeight="1">
      <c r="A11" s="25"/>
      <c r="B11" s="21" t="s">
        <v>19</v>
      </c>
      <c r="C11" s="22"/>
      <c r="D11" s="20">
        <f t="shared" si="0"/>
      </c>
      <c r="F11" s="8"/>
    </row>
    <row r="12" spans="1:6" ht="30" customHeight="1">
      <c r="A12" s="25"/>
      <c r="B12" s="21" t="s">
        <v>22</v>
      </c>
      <c r="C12" s="22"/>
      <c r="D12" s="20"/>
      <c r="F12" s="8"/>
    </row>
    <row r="13" spans="1:6" ht="30" customHeight="1">
      <c r="A13" s="25"/>
      <c r="B13" s="21" t="s">
        <v>13</v>
      </c>
      <c r="C13" s="22">
        <v>2.52</v>
      </c>
      <c r="D13" s="20">
        <f t="shared" si="0"/>
      </c>
      <c r="F13" s="8"/>
    </row>
    <row r="14" spans="1:6" ht="30" customHeight="1">
      <c r="A14" s="25"/>
      <c r="B14" s="21" t="s">
        <v>14</v>
      </c>
      <c r="C14" s="22">
        <v>2.1</v>
      </c>
      <c r="D14" s="20">
        <f t="shared" si="0"/>
      </c>
      <c r="F14" s="8"/>
    </row>
    <row r="15" spans="1:6" ht="30" customHeight="1">
      <c r="A15" s="25"/>
      <c r="B15" s="21" t="s">
        <v>23</v>
      </c>
      <c r="C15" s="22">
        <v>1.68</v>
      </c>
      <c r="D15" s="20">
        <f>IF(A15,C15*A15,"")</f>
      </c>
      <c r="F15" s="8"/>
    </row>
    <row r="16" spans="1:6" ht="30" customHeight="1">
      <c r="A16" s="25"/>
      <c r="B16" s="24" t="s">
        <v>16</v>
      </c>
      <c r="C16" s="22">
        <v>1</v>
      </c>
      <c r="D16" s="20">
        <f t="shared" si="0"/>
      </c>
      <c r="F16" s="8"/>
    </row>
    <row r="17" spans="1:6" ht="30" customHeight="1">
      <c r="A17" s="25"/>
      <c r="B17" s="24" t="s">
        <v>17</v>
      </c>
      <c r="C17" s="22">
        <v>1</v>
      </c>
      <c r="D17" s="20">
        <f t="shared" si="0"/>
      </c>
      <c r="F17" s="8"/>
    </row>
    <row r="18" spans="1:6" ht="30" customHeight="1">
      <c r="A18" s="25"/>
      <c r="B18" s="24" t="s">
        <v>18</v>
      </c>
      <c r="C18" s="22">
        <v>1</v>
      </c>
      <c r="D18" s="20">
        <f t="shared" si="0"/>
      </c>
      <c r="F18" s="8"/>
    </row>
    <row r="19" spans="3:6" ht="30" customHeight="1">
      <c r="C19" s="4" t="s">
        <v>8</v>
      </c>
      <c r="D19" s="10">
        <f>IF(SUM(D8:D18)&lt;=0,"",SUM(D8:D18))</f>
      </c>
      <c r="F19" s="8"/>
    </row>
    <row r="20" spans="1:4" ht="27">
      <c r="A20" s="15"/>
      <c r="B20" s="16"/>
      <c r="C20" t="s">
        <v>9</v>
      </c>
      <c r="D20" s="9">
        <f>IF(D19="","",D19*F1)</f>
      </c>
    </row>
    <row r="22" ht="15">
      <c r="C22" s="4" t="s">
        <v>8</v>
      </c>
    </row>
    <row r="23" spans="1:4" ht="18.75" thickBot="1">
      <c r="A23" s="29" t="s">
        <v>24</v>
      </c>
      <c r="B23" s="5"/>
      <c r="C23" s="11" t="s">
        <v>10</v>
      </c>
      <c r="D23" s="12">
        <f>IF(D19="","",D19+D20)</f>
      </c>
    </row>
    <row r="24" ht="18.75" thickTop="1">
      <c r="A24" s="17" t="s">
        <v>11</v>
      </c>
    </row>
  </sheetData>
  <sheetProtection password="C72C" sheet="1" selectLockedCells="1"/>
  <printOptions/>
  <pageMargins left="0.7874015748031497" right="0.35433070866141736" top="0.984251968503937" bottom="0.6299212598425197" header="0.5118110236220472" footer="0.4724409448818898"/>
  <pageSetup fitToHeight="1" fitToWidth="1" horizontalDpi="600" verticalDpi="600" orientation="portrait" paperSize="9" scale="88" r:id="rId1"/>
  <headerFooter alignWithMargins="0">
    <oddHeader>&amp;C&amp;"Arial,Fett"&amp;18Bestelliste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Schirm</dc:creator>
  <cp:keywords/>
  <dc:description/>
  <cp:lastModifiedBy>HSV RM</cp:lastModifiedBy>
  <cp:lastPrinted>2023-09-19T07:27:12Z</cp:lastPrinted>
  <dcterms:created xsi:type="dcterms:W3CDTF">2007-01-08T19:53:06Z</dcterms:created>
  <dcterms:modified xsi:type="dcterms:W3CDTF">2024-04-12T08:03:43Z</dcterms:modified>
  <cp:category/>
  <cp:version/>
  <cp:contentType/>
  <cp:contentStatus/>
</cp:coreProperties>
</file>